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0" windowWidth="25600" windowHeight="14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<sst xmlns="http://schemas.openxmlformats.org/spreadsheetml/2006/main" count="32" uniqueCount="32">
  <si>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A</t>
  </si>
  <si>
    <t>I</t>
  </si>
  <si>
    <t>B</t>
  </si>
  <si>
    <t>C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</si>
  <si>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</si>
  <si>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</si>
  <si>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</si>
  <si>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</si>
  <si>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</si>
  <si>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</si>
  <si>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</si>
  <si>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</si>
  <si>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</si>
  <si>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</si>
  <si>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y</t>
  </si>
  <si>
    <t>prob</t>
  </si>
  <si>
    <t>((1,2),(3,4))</t>
  </si>
  <si>
    <t>((1,3),(2,4))</t>
  </si>
  <si>
    <t>((1,4),(2,3))</t>
  </si>
  <si>
    <t>(1,(3,(2,4)))</t>
  </si>
  <si>
    <t>(1,(4,(2,3)))</t>
  </si>
  <si>
    <t>(2,(3,(1,4)))</t>
  </si>
  <si>
    <t>(2,(4,(1,3)))</t>
  </si>
  <si>
    <t>(3,(4,(1,2)))</t>
  </si>
  <si>
    <t>(3,(1,(2,4)))</t>
  </si>
  <si>
    <t>(3,(2,(1,4)))</t>
  </si>
  <si>
    <t>(4,(1,(2,3)))</t>
  </si>
  <si>
    <t>(4,(2,(1,3)))</t>
  </si>
  <si>
    <t>(4,(3,(1,2)))</t>
  </si>
  <si>
    <t>(1,(2,(3,4)))</t>
  </si>
  <si>
    <t>(2,(1,(3,4)))</t>
  </si>
  <si>
    <t>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</si>
</sst>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8"/>
      <color indexed="8"/>
      <name val="Arial"/>
      <family val="0"/>
    </font>
    <font>
      <sz val="14"/>
      <color indexed="8"/>
      <name val="Arial"/>
      <family val="0"/>
    </font>
    <font>
      <b/>
      <sz val="6.25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Sheet1!$F$3</c:f>
        </c:strRef>
      </c:tx>
      <c:layout>
        <c:manualLayout>
          <c:xMode val="factor"/>
          <c:yMode val="factor"/>
          <c:x val="0.348"/>
          <c:y val="0.27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6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025"/>
          <c:y val="0.11775"/>
          <c:w val="0.860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Sheet1!$A$3:$A$17</c:f>
              <c:strCache/>
            </c:strRef>
          </c:cat>
          <c:val>
            <c:numRef>
              <c:f>Sheet1!$D$3:$D$17</c:f>
              <c:numCache/>
            </c:numRef>
          </c:val>
        </c:ser>
        <c:axId val="50200877"/>
        <c:axId val="43923870"/>
      </c:barChart>
      <c:catAx>
        <c:axId val="50200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23870"/>
        <c:crosses val="autoZero"/>
        <c:auto val="1"/>
        <c:lblOffset val="0"/>
        <c:tickLblSkip val="1"/>
        <c:noMultiLvlLbl val="0"/>
      </c:catAx>
      <c:valAx>
        <c:axId val="43923870"/>
        <c:scaling>
          <c:orientation val="minMax"/>
          <c:max val="1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00877"/>
        <c:crossesAt val="1"/>
        <c:crossBetween val="between"/>
        <c:dispUnits/>
        <c:majorUnit val="0.1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0</xdr:row>
      <xdr:rowOff>0</xdr:rowOff>
    </xdr:from>
    <xdr:to>
      <xdr:col>21</xdr:col>
      <xdr:colOff>457200</xdr:colOff>
      <xdr:row>41</xdr:row>
      <xdr:rowOff>76200</xdr:rowOff>
    </xdr:to>
    <xdr:graphicFrame>
      <xdr:nvGraphicFramePr>
        <xdr:cNvPr id="1" name="Chart 2"/>
        <xdr:cNvGraphicFramePr/>
      </xdr:nvGraphicFramePr>
      <xdr:xfrm>
        <a:off x="4419600" y="0"/>
        <a:ext cx="8439150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E19"/>
  <sheetViews>
    <sheetView tabSelected="1" zoomScalePageLayoutView="0" workbookViewId="0" topLeftCell="A2">
      <selection activeCell="C4" sqref="C4"/>
    </sheetView>
  </sheetViews>
  <sheetFormatPr defaultColWidth="8.8515625" defaultRowHeight="12.75"/>
  <sheetData>
    <row r="2" spans="2:4" ht="12.75">
      <c r="B2" t="s">
        <v>14</v>
      </c>
      <c r="C2" t="s">
        <v>31</v>
      </c>
      <c r="D2" t="s">
        <v>15</v>
      </c>
    </row>
    <row r="3" spans="1:4" ht="12.75">
      <c r="A3" t="s">
        <v>29</v>
      </c>
      <c r="B3" s="1">
        <v>10</v>
      </c>
      <c r="C3">
        <v>10</v>
      </c>
      <c r="D3">
        <f>(1-EXP(-B3))*(1-EXP(-C3))+(1/3)*(1-EXP(-B3))*EXP(-C3)+EXP(-B3)*(1/3)*(1-(3/2)*EXP(-C3)+(1/2)*EXP(-3*C3))+(1/3)*EXP(-B3)*(1/3)*((3/2)*EXP(-C3)-(3/2)*EXP(-3*C3))+(1/18)*EXP(-B3)*EXP(-3*C3)</f>
        <v>0.999939467447368</v>
      </c>
    </row>
    <row r="4" spans="1:5" ht="12.75">
      <c r="A4" t="s">
        <v>16</v>
      </c>
      <c r="D4">
        <f>(1/3)*(1-EXP(-B3))*EXP(-C3)+(1/3)*EXP(-B3)*(1/3)*((3/2)*EXP(-C3)-(3/2)*EXP(-3*C3))+(2/18)*EXP(-B3)*EXP(-3*C3)</f>
        <v>1.513296639522431E-05</v>
      </c>
      <c r="E4" t="s">
        <v>0</v>
      </c>
    </row>
    <row r="5" spans="1:5" ht="12.75">
      <c r="A5" t="s">
        <v>30</v>
      </c>
      <c r="D5">
        <f>(1/3)*(1-EXP(-B3))*EXP(-C3)+(1/3)*EXP(-B3)*(1/3)*((3/2)*EXP(-C3)-(3/2)*EXP(-3*C3))+(1/18)*EXP(-B3)*EXP(-3*C3)</f>
        <v>1.5132966395224073E-05</v>
      </c>
      <c r="E5" t="s">
        <v>1</v>
      </c>
    </row>
    <row r="6" spans="1:5" ht="12.75">
      <c r="A6" t="s">
        <v>17</v>
      </c>
      <c r="D6">
        <f>(1/3)*EXP(-B3)*(1/3)*((3/2)*EXP(-C3)-(3/2)*EXP(-3*C3))+(2/18)*EXP(-B3)*EXP(-3*C3)</f>
        <v>3.4352560350373994E-10</v>
      </c>
      <c r="E6" t="s">
        <v>2</v>
      </c>
    </row>
    <row r="7" spans="1:5" ht="12.75">
      <c r="A7" t="s">
        <v>18</v>
      </c>
      <c r="D7">
        <f>(1/3)*EXP(-B3)*(1/3)*((3/2)*EXP(-C3)-(3/2)*EXP(-3*C3))+(2/18)*EXP(-B3)*EXP(-3*C3)</f>
        <v>3.4352560350373994E-10</v>
      </c>
      <c r="E7" t="s">
        <v>3</v>
      </c>
    </row>
    <row r="8" spans="1:5" ht="12.75">
      <c r="A8" t="s">
        <v>19</v>
      </c>
      <c r="D8">
        <f>EXP(-B3)*(1/3)*(1-(3/2)*EXP(-C3)+(1/2)*EXP(-3*C3))+(1/3)*EXP(-B3)*(1/3)*((3/2)*EXP(-C3)-(3/2)*EXP(-3*C3))+(1/18)*EXP(-B3)*EXP(-3*C3)</f>
        <v>1.513262286962104E-05</v>
      </c>
      <c r="E8" t="s">
        <v>4</v>
      </c>
    </row>
    <row r="9" spans="1:5" ht="12.75">
      <c r="A9" t="s">
        <v>20</v>
      </c>
      <c r="D9">
        <f>EXP(-B3)*(1/3)*(1-(3/2)*EXP(-C3)+(1/2)*EXP(-3*C3))+(1/3)*EXP(-B3)*(1/3)*((3/2)*EXP(-C3)-(3/2)*EXP(-3*C3))+(1/18)*EXP(-B3)*EXP(-3*C3)</f>
        <v>1.513262286962104E-05</v>
      </c>
      <c r="E9" t="s">
        <v>5</v>
      </c>
    </row>
    <row r="10" spans="1:5" ht="12.75">
      <c r="A10" t="s">
        <v>21</v>
      </c>
      <c r="D10">
        <f>(1/18)*EXP(-B3)*EXP(-3*C3)</f>
        <v>2.3601968084953275E-19</v>
      </c>
      <c r="E10" t="s">
        <v>6</v>
      </c>
    </row>
    <row r="11" spans="1:5" ht="12.75">
      <c r="A11" t="s">
        <v>22</v>
      </c>
      <c r="D11">
        <f>(1/18)*EXP(-B3)*EXP(-3*C3)</f>
        <v>2.3601968084953275E-19</v>
      </c>
      <c r="E11" t="s">
        <v>7</v>
      </c>
    </row>
    <row r="12" spans="1:5" ht="12.75">
      <c r="A12" t="s">
        <v>23</v>
      </c>
      <c r="D12">
        <f>(1/18)*EXP(-B3)*EXP(-3*C3)</f>
        <v>2.3601968084953275E-19</v>
      </c>
      <c r="E12" t="s">
        <v>8</v>
      </c>
    </row>
    <row r="13" spans="1:5" ht="12.75">
      <c r="A13" t="s">
        <v>24</v>
      </c>
      <c r="D13">
        <f>(1/3)*EXP(-B3)*(1/3)*((3/2)*EXP(-C3)-(3/2)*EXP(-3*C3))+(1/18)*EXP(-B3)*EXP(-3*C3)</f>
        <v>3.435256032677203E-10</v>
      </c>
      <c r="E13" t="s">
        <v>9</v>
      </c>
    </row>
    <row r="14" spans="1:5" ht="12.75">
      <c r="A14" t="s">
        <v>25</v>
      </c>
      <c r="D14">
        <f>(1/18)*EXP(-B3)*EXP(-3*C3)</f>
        <v>2.3601968084953275E-19</v>
      </c>
      <c r="E14" t="s">
        <v>10</v>
      </c>
    </row>
    <row r="15" spans="1:5" ht="12.75">
      <c r="A15" t="s">
        <v>26</v>
      </c>
      <c r="D15">
        <f>(1/3)*EXP(-B3)*(1/3)*((3/2)*EXP(-C3)-(3/2)*EXP(-3*C3))+(1/18)*EXP(-B3)*EXP(-3*C3)</f>
        <v>3.435256032677203E-10</v>
      </c>
      <c r="E15" t="s">
        <v>11</v>
      </c>
    </row>
    <row r="16" spans="1:5" ht="12.75">
      <c r="A16" t="s">
        <v>27</v>
      </c>
      <c r="D16">
        <f>(1/18)*EXP(-B3)*EXP(-3*C3)</f>
        <v>2.3601968084953275E-19</v>
      </c>
      <c r="E16" t="s">
        <v>12</v>
      </c>
    </row>
    <row r="17" spans="1:5" ht="12.75">
      <c r="A17" t="s">
        <v>28</v>
      </c>
      <c r="D17">
        <f>(1/18)*EXP(-B3)*EXP(-3*C3)</f>
        <v>2.3601968084953275E-19</v>
      </c>
      <c r="E17" t="s">
        <v>13</v>
      </c>
    </row>
    <row r="19" ht="12.75">
      <c r="D19">
        <f>SUM(D3:D17)</f>
        <v>1.0000000000000002</v>
      </c>
    </row>
  </sheetData>
  <sheetProtection/>
  <printOptions/>
  <pageMargins left="0.75" right="0.75" top="1" bottom="1" header="0.5" footer="0.5"/>
  <pageSetup orientation="portrait" paperSize="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New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salter</dc:creator>
  <cp:keywords/>
  <dc:description/>
  <cp:lastModifiedBy>Microsoft Office User</cp:lastModifiedBy>
  <dcterms:created xsi:type="dcterms:W3CDTF">2005-08-03T18:15:34Z</dcterms:created>
  <dcterms:modified xsi:type="dcterms:W3CDTF">2016-07-25T13:12:18Z</dcterms:modified>
  <cp:category/>
  <cp:version/>
  <cp:contentType/>
  <cp:contentStatus/>
</cp:coreProperties>
</file>